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6FC7F70A-8430-4202-B282-331C0EBE1B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40" i="1"/>
  <c r="B43" i="1" s="1"/>
  <c r="B24" i="1"/>
  <c r="B22" i="1"/>
  <c r="B20" i="1"/>
  <c r="B17" i="1"/>
</calcChain>
</file>

<file path=xl/sharedStrings.xml><?xml version="1.0" encoding="utf-8"?>
<sst xmlns="http://schemas.openxmlformats.org/spreadsheetml/2006/main" count="45" uniqueCount="37">
  <si>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</si>
  <si>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</si>
  <si>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</si>
  <si>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</si>
  <si>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</si>
  <si>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</si>
  <si>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</si>
  <si>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</si>
  <si>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</si>
  <si>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</si>
  <si>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02.12.2025.</t>
  </si>
  <si>
    <t>03.12.2025.</t>
  </si>
  <si>
    <t>IZVOD  BR. 279</t>
  </si>
  <si>
    <t>UPLATA DIREKTNA PLAĆANJA RFZO - MATERIJAL ZA DIJALIZU 080</t>
  </si>
  <si>
    <t>UPLATA DIREKTNA PLAĆANJA RFZO - SANITETSKI I MEDICINSKI MATERIJAL 085</t>
  </si>
  <si>
    <t>UPLATA DIREKTNA PLAĆANJA RFZO - REAGENSI 086</t>
  </si>
  <si>
    <t>MATERIJAL ZA DIJALIZU 080</t>
  </si>
  <si>
    <t>MEDICON DOO DEČ</t>
  </si>
  <si>
    <t>SANITETSKI I MEDICINSKI MATERIJAL  SZ 085</t>
  </si>
  <si>
    <t>ETER&amp;MEDICAL</t>
  </si>
  <si>
    <t>FARMALOGIST DOO BEOGRAD</t>
  </si>
  <si>
    <t>FLORA KOMERC DOO GORNJI MILANOVAC</t>
  </si>
  <si>
    <t>MEDIV DOO BEOGRAD - NOVI BEOGRAD</t>
  </si>
  <si>
    <t>PROFESIONAL MEDIC DOO</t>
  </si>
  <si>
    <t>FUTURE PHARM DOO STARA PAZOVA</t>
  </si>
  <si>
    <t>ATAN MARK DOO BEOGRAD</t>
  </si>
  <si>
    <t>B.BRAUN ADRIA RSRB DOO BEOGRAD</t>
  </si>
  <si>
    <t>MEDICA LINEA PHARM</t>
  </si>
  <si>
    <t>GOSPER  DOO BEOGRAD</t>
  </si>
  <si>
    <t>PHOENIX PHARMA DOO BEOGRAD</t>
  </si>
  <si>
    <t>INEL MEDIK VP D.O.O. BEOGRAD-VRČIN</t>
  </si>
  <si>
    <t>VICOR DOO NOVI BEOGRAD</t>
  </si>
  <si>
    <t>VEGA DOO VALJEVO</t>
  </si>
  <si>
    <t>LAYON   DOO</t>
  </si>
  <si>
    <t>REAGENSI U SEKUNDARNOJ ZDRAVSTVENOJ ZAŠTITI 086</t>
  </si>
  <si>
    <t>POVRAĆAJ SREDSTAVA</t>
  </si>
  <si>
    <t>UPLATA DUNAV OSIGURANJE BEOGRAD - PREMIJE OSIGURANJA I NADOKNADA ŠTETE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</si>
</sst>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  <xf numFmtId="0" fontId="63" fillId="0" borderId="16" xfId="0" applyFont="1" applyBorder="1"/>
    <xf numFmtId="4" fontId="63" fillId="0" borderId="17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zoomScaleNormal="100" workbookViewId="0">
      <selection activeCell="D36" sqref="D36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2330294.38</v>
      </c>
    </row>
    <row r="8" spans="1:3" x14ac:dyDescent="0.25">
      <c r="A8" s="4" t="s">
        <v>2</v>
      </c>
      <c r="B8" s="5" t="s">
        <v>10</v>
      </c>
      <c r="C8" s="6">
        <v>2047024.52</v>
      </c>
    </row>
    <row r="9" spans="1:3" x14ac:dyDescent="0.25">
      <c r="A9" s="4" t="s">
        <v>6</v>
      </c>
      <c r="B9" s="5" t="s">
        <v>11</v>
      </c>
      <c r="C9" s="6">
        <v>400</v>
      </c>
    </row>
    <row r="10" spans="1:3" x14ac:dyDescent="0.25">
      <c r="A10" s="4" t="s">
        <v>13</v>
      </c>
      <c r="B10" s="5" t="s">
        <v>11</v>
      </c>
      <c r="C10" s="6">
        <v>411026</v>
      </c>
    </row>
    <row r="11" spans="1:3" x14ac:dyDescent="0.25">
      <c r="A11" s="4" t="s">
        <v>14</v>
      </c>
      <c r="B11" s="5" t="s">
        <v>11</v>
      </c>
      <c r="C11" s="6">
        <v>2221329.14</v>
      </c>
    </row>
    <row r="12" spans="1:3" x14ac:dyDescent="0.25">
      <c r="A12" s="4" t="s">
        <v>15</v>
      </c>
      <c r="B12" s="5" t="s">
        <v>11</v>
      </c>
      <c r="C12" s="6">
        <v>5508</v>
      </c>
    </row>
    <row r="13" spans="1:3" x14ac:dyDescent="0.25">
      <c r="A13" s="4" t="s">
        <v>36</v>
      </c>
      <c r="B13" s="5" t="s">
        <v>11</v>
      </c>
      <c r="C13" s="6">
        <v>293796</v>
      </c>
    </row>
    <row r="14" spans="1:3" ht="13.5" customHeight="1" x14ac:dyDescent="0.25">
      <c r="A14" s="9" t="s">
        <v>5</v>
      </c>
      <c r="B14" s="5" t="s">
        <v>11</v>
      </c>
      <c r="C14" s="2">
        <v>2648789.2799999998</v>
      </c>
    </row>
    <row r="15" spans="1:3" x14ac:dyDescent="0.25">
      <c r="B15" s="5"/>
      <c r="C15" s="8">
        <f>C8+C9+C10+C11+C12+C13-C14</f>
        <v>2330294.3800000004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03.12.2025.</v>
      </c>
      <c r="C17" s="11"/>
    </row>
    <row r="19" spans="1:3" ht="15" customHeight="1" x14ac:dyDescent="0.25"/>
    <row r="20" spans="1:3" s="1" customFormat="1" x14ac:dyDescent="0.25">
      <c r="A20" s="12" t="s">
        <v>8</v>
      </c>
      <c r="B20" s="13">
        <f>B21</f>
        <v>6162.13</v>
      </c>
      <c r="C20" s="11"/>
    </row>
    <row r="21" spans="1:3" x14ac:dyDescent="0.25">
      <c r="A21" s="14" t="s">
        <v>9</v>
      </c>
      <c r="B21" s="15">
        <v>6162.13</v>
      </c>
    </row>
    <row r="22" spans="1:3" s="1" customFormat="1" x14ac:dyDescent="0.25">
      <c r="A22" s="12" t="s">
        <v>16</v>
      </c>
      <c r="B22" s="13">
        <f>B23</f>
        <v>411026</v>
      </c>
      <c r="C22" s="11"/>
    </row>
    <row r="23" spans="1:3" x14ac:dyDescent="0.25">
      <c r="A23" s="14" t="s">
        <v>17</v>
      </c>
      <c r="B23" s="15">
        <v>411026</v>
      </c>
    </row>
    <row r="24" spans="1:3" s="1" customFormat="1" x14ac:dyDescent="0.25">
      <c r="A24" s="12" t="s">
        <v>18</v>
      </c>
      <c r="B24" s="13">
        <f>SUM(B25:B39)</f>
        <v>2221329.14</v>
      </c>
      <c r="C24" s="11"/>
    </row>
    <row r="25" spans="1:3" x14ac:dyDescent="0.25">
      <c r="A25" s="16" t="s">
        <v>19</v>
      </c>
      <c r="B25" s="17">
        <v>25344</v>
      </c>
    </row>
    <row r="26" spans="1:3" x14ac:dyDescent="0.25">
      <c r="A26" s="16" t="s">
        <v>20</v>
      </c>
      <c r="B26" s="17">
        <v>450709.7</v>
      </c>
    </row>
    <row r="27" spans="1:3" x14ac:dyDescent="0.25">
      <c r="A27" s="16" t="s">
        <v>21</v>
      </c>
      <c r="B27" s="17">
        <v>41592</v>
      </c>
    </row>
    <row r="28" spans="1:3" x14ac:dyDescent="0.25">
      <c r="A28" s="16" t="s">
        <v>22</v>
      </c>
      <c r="B28" s="17">
        <v>12100</v>
      </c>
    </row>
    <row r="29" spans="1:3" x14ac:dyDescent="0.25">
      <c r="A29" s="16" t="s">
        <v>23</v>
      </c>
      <c r="B29" s="17">
        <v>31752</v>
      </c>
    </row>
    <row r="30" spans="1:3" x14ac:dyDescent="0.25">
      <c r="A30" s="16" t="s">
        <v>24</v>
      </c>
      <c r="B30" s="17">
        <v>113869.8</v>
      </c>
    </row>
    <row r="31" spans="1:3" x14ac:dyDescent="0.25">
      <c r="A31" s="16" t="s">
        <v>25</v>
      </c>
      <c r="B31" s="17">
        <v>195360</v>
      </c>
    </row>
    <row r="32" spans="1:3" x14ac:dyDescent="0.25">
      <c r="A32" s="16" t="s">
        <v>26</v>
      </c>
      <c r="B32" s="17">
        <v>174537</v>
      </c>
    </row>
    <row r="33" spans="1:3" x14ac:dyDescent="0.25">
      <c r="A33" s="16" t="s">
        <v>27</v>
      </c>
      <c r="B33" s="17">
        <v>8580</v>
      </c>
    </row>
    <row r="34" spans="1:3" x14ac:dyDescent="0.25">
      <c r="A34" s="16" t="s">
        <v>28</v>
      </c>
      <c r="B34" s="17">
        <v>85320</v>
      </c>
    </row>
    <row r="35" spans="1:3" x14ac:dyDescent="0.25">
      <c r="A35" s="16" t="s">
        <v>29</v>
      </c>
      <c r="B35" s="17">
        <v>247136.04</v>
      </c>
    </row>
    <row r="36" spans="1:3" x14ac:dyDescent="0.25">
      <c r="A36" s="16" t="s">
        <v>30</v>
      </c>
      <c r="B36" s="17">
        <v>36720</v>
      </c>
    </row>
    <row r="37" spans="1:3" x14ac:dyDescent="0.25">
      <c r="A37" s="16" t="s">
        <v>31</v>
      </c>
      <c r="B37" s="17">
        <v>102409</v>
      </c>
    </row>
    <row r="38" spans="1:3" x14ac:dyDescent="0.25">
      <c r="A38" s="16" t="s">
        <v>32</v>
      </c>
      <c r="B38" s="17">
        <v>664131.6</v>
      </c>
    </row>
    <row r="39" spans="1:3" x14ac:dyDescent="0.25">
      <c r="A39" s="14" t="s">
        <v>33</v>
      </c>
      <c r="B39" s="15">
        <v>31768</v>
      </c>
    </row>
    <row r="40" spans="1:3" s="1" customFormat="1" x14ac:dyDescent="0.25">
      <c r="A40" s="12" t="s">
        <v>34</v>
      </c>
      <c r="B40" s="13">
        <f>B41</f>
        <v>5508</v>
      </c>
      <c r="C40" s="11"/>
    </row>
    <row r="41" spans="1:3" x14ac:dyDescent="0.25">
      <c r="A41" s="14" t="s">
        <v>31</v>
      </c>
      <c r="B41" s="15">
        <v>5508</v>
      </c>
    </row>
    <row r="42" spans="1:3" s="1" customFormat="1" x14ac:dyDescent="0.25">
      <c r="A42" s="18" t="s">
        <v>35</v>
      </c>
      <c r="B42" s="19">
        <v>4764.01</v>
      </c>
      <c r="C42" s="11"/>
    </row>
    <row r="43" spans="1:3" x14ac:dyDescent="0.25">
      <c r="B43" s="10">
        <f>B42+B40+B24+B22+B20</f>
        <v>2648789.2799999998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2025-12-04T06:11:55Z</dcterms:modified>
</cp:coreProperties>
</file>